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업무추진비" sheetId="1" r:id="rId1"/>
  </sheets>
  <definedNames>
    <definedName name="_xlnm.Print_Titles" localSheetId="0">'업무추진비'!$2:$6</definedName>
  </definedNames>
  <calcPr fullCalcOnLoad="1"/>
</workbook>
</file>

<file path=xl/sharedStrings.xml><?xml version="1.0" encoding="utf-8"?>
<sst xmlns="http://schemas.openxmlformats.org/spreadsheetml/2006/main" count="170" uniqueCount="101">
  <si>
    <t>2023-02-14</t>
  </si>
  <si>
    <t>2023-01-17</t>
  </si>
  <si>
    <t>2023-02-27</t>
  </si>
  <si>
    <t>2022-12-16</t>
  </si>
  <si>
    <t>보리밭 사이길로</t>
  </si>
  <si>
    <t>2022-12-15</t>
  </si>
  <si>
    <t>2022-12-14</t>
  </si>
  <si>
    <t>2022-12-05</t>
  </si>
  <si>
    <t>2023-02-02</t>
  </si>
  <si>
    <t>2022-12-06</t>
  </si>
  <si>
    <t>2023-02-22</t>
  </si>
  <si>
    <t>2022-12-12</t>
  </si>
  <si>
    <t xml:space="preserve"> 2022학년도 동계방학 중 시설 및 보안관리 업무 간담회 식비</t>
  </si>
  <si>
    <t>2023-01-10</t>
  </si>
  <si>
    <t>은행동 우리농산물</t>
  </si>
  <si>
    <t>2022-12-28</t>
  </si>
  <si>
    <t>2023-01-16</t>
  </si>
  <si>
    <t>2023-01-19</t>
  </si>
  <si>
    <t>2023-02-28</t>
  </si>
  <si>
    <t>2022-12-09</t>
  </si>
  <si>
    <t>2023-02-08</t>
  </si>
  <si>
    <t>2022-12-21</t>
  </si>
  <si>
    <t>2023-02-07</t>
  </si>
  <si>
    <t>2022-12-26</t>
  </si>
  <si>
    <t>2023-02-21</t>
  </si>
  <si>
    <t>목적사업업무추진비</t>
  </si>
  <si>
    <t>비고
(원가통계비목)</t>
  </si>
  <si>
    <t>2022-12-27</t>
  </si>
  <si>
    <t>베리샌</t>
  </si>
  <si>
    <t>전교생</t>
  </si>
  <si>
    <t>내빈</t>
  </si>
  <si>
    <t>합계</t>
  </si>
  <si>
    <t>교직원</t>
  </si>
  <si>
    <t>학생</t>
  </si>
  <si>
    <t xml:space="preserve"> 선배동행 간담회 다과 및 식비</t>
  </si>
  <si>
    <t xml:space="preserve"> 새학기 준비 워크숍 협의회 다과비</t>
  </si>
  <si>
    <t>○ 기관명 :  시흥은행중학교</t>
  </si>
  <si>
    <t xml:space="preserve"> 2022학년도 학부모회 협의회 </t>
  </si>
  <si>
    <t xml:space="preserve"> 급식실 직원 업무협의회 식비</t>
  </si>
  <si>
    <t xml:space="preserve"> 2022학년도 부서별 업무협의회 </t>
  </si>
  <si>
    <t>내빈접대용 물품 및 사무용품 구입</t>
  </si>
  <si>
    <t xml:space="preserve"> 새학기 준비 워크숍 협의회 식비</t>
  </si>
  <si>
    <t xml:space="preserve"> 2022학년도 겨울방학 교과보충 집중 프로그램 학생 간식 구입비</t>
  </si>
  <si>
    <t>○ 기  간 :  2022.12. 01. ~ 2023. 2. 28.</t>
  </si>
  <si>
    <t xml:space="preserve"> 2022학년도 진로진학 평가회 운영 식비 및 다과비</t>
  </si>
  <si>
    <t xml:space="preserve"> 2023 신학기 준비 관련 교무·행정직원 간담회 식비</t>
  </si>
  <si>
    <t xml:space="preserve"> 2023학년도 신학기 준비 및 교육과정 협의회 식비</t>
  </si>
  <si>
    <t xml:space="preserve"> 2022학년도 인사자문위원회 및 신학기 협의회 식사비 </t>
  </si>
  <si>
    <t>2022학년도 회계 결산 교무·행정 협의회 다과 구입비</t>
  </si>
  <si>
    <t xml:space="preserve"> 2023학년도 신학기 준비 행정직원 업무협의회 식비</t>
  </si>
  <si>
    <t>가야성 외 2명</t>
  </si>
  <si>
    <t>어보브올외 1명</t>
  </si>
  <si>
    <t>본도시락 부천옥길점</t>
  </si>
  <si>
    <t>은행동 우리농산물외 2명</t>
  </si>
  <si>
    <t xml:space="preserve"> 학생보호인력 운영 간담회 </t>
  </si>
  <si>
    <t>탕화쿵푸마라탕 은행점외 3명</t>
  </si>
  <si>
    <t xml:space="preserve"> 행정직원 업무협의회 식비 </t>
  </si>
  <si>
    <t>청년다방(시흥은행점)외 1명</t>
  </si>
  <si>
    <t>내빈접대용  물품  구입</t>
  </si>
  <si>
    <t>은행동 우리농산물외 1명</t>
  </si>
  <si>
    <t>조가네갑오징어 시흥은계호수점</t>
  </si>
  <si>
    <t>백반혁명</t>
  </si>
  <si>
    <t>롯데리아</t>
  </si>
  <si>
    <t>집행액(원)</t>
  </si>
  <si>
    <t>삿뽀로우동</t>
  </si>
  <si>
    <t>집행내역</t>
  </si>
  <si>
    <t>학생자치회</t>
  </si>
  <si>
    <t>행복한반찬</t>
  </si>
  <si>
    <t xml:space="preserve">이마트 </t>
  </si>
  <si>
    <t>학교운영위원</t>
  </si>
  <si>
    <t>쿠우쿠우</t>
  </si>
  <si>
    <t>일반업무추진비</t>
  </si>
  <si>
    <t>집행대상자</t>
  </si>
  <si>
    <t>지마켓(옥션)</t>
  </si>
  <si>
    <t>담당교직원</t>
  </si>
  <si>
    <t>학부모회위원</t>
  </si>
  <si>
    <t>학생보호인력</t>
  </si>
  <si>
    <t>교육공무직원</t>
  </si>
  <si>
    <t>반달커피</t>
  </si>
  <si>
    <t>장소(사용처)</t>
  </si>
  <si>
    <t>집행일시</t>
  </si>
  <si>
    <t>전체교직원</t>
  </si>
  <si>
    <t>아마츄어작업실</t>
  </si>
  <si>
    <t>신라숯불갈비</t>
  </si>
  <si>
    <t>흙과사람들</t>
  </si>
  <si>
    <t>기프티쇼비즈</t>
  </si>
  <si>
    <t>급식실 직원</t>
  </si>
  <si>
    <t>해당교직원</t>
  </si>
  <si>
    <t xml:space="preserve"> 학기말 교육 지원 관련 협의회 다과 구입비</t>
  </si>
  <si>
    <t xml:space="preserve"> 2023학년도 입학식 준비 업무 협의회 식비</t>
  </si>
  <si>
    <t xml:space="preserve"> 2022학년도 학교운영 전반 평가회 다과 구입비</t>
  </si>
  <si>
    <t xml:space="preserve"> 2022학년도 회계 세출집행 평가간담회 식비</t>
  </si>
  <si>
    <t xml:space="preserve"> AI연계 연수 협의회 식사 및 간식 구입비</t>
  </si>
  <si>
    <t xml:space="preserve"> 2022학년도 학생자치회 리더십캠프 간식 구입비</t>
  </si>
  <si>
    <t>2022학년도 4/4분기 업무추진비 집행내역</t>
  </si>
  <si>
    <t xml:space="preserve"> 2022학년도 4분기 교육공무직원 간담회 다과비</t>
  </si>
  <si>
    <t>2022학년도 제4회 학교운영위원회 운영비</t>
  </si>
  <si>
    <t xml:space="preserve"> 2022학년도 축제명 공모작 상품 구입비</t>
  </si>
  <si>
    <t>2022학년도 제5회 학교운영위원회 운영비</t>
  </si>
  <si>
    <t xml:space="preserve"> AI선도학교 연수 협의회 다과 구입비</t>
  </si>
  <si>
    <t>2023학년도 새학기 준비 기획협의회 실시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</si>
</sst>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</numFmts>
  <fonts count="25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0"/>
      <color indexed="8"/>
      <name val="Arial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8"/>
      <color indexed="8"/>
      <name val="맑은 고딕"/>
      <family val="0"/>
    </font>
    <font>
      <b/>
      <sz val="17"/>
      <color indexed="8"/>
      <name val="맑은 고딕"/>
      <family val="0"/>
    </font>
    <font>
      <sz val="10"/>
      <color indexed="8"/>
      <name val="굴림"/>
      <family val="0"/>
    </font>
    <font>
      <sz val="10"/>
      <color indexed="8"/>
      <name val="맑은 고딕"/>
      <family val="0"/>
    </font>
    <font>
      <sz val="9"/>
      <color indexed="8"/>
      <name val="바탕체"/>
      <family val="0"/>
    </font>
    <font>
      <b/>
      <sz val="12"/>
      <color indexed="8"/>
      <name val="맑은 고딕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BDEF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000000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6" fillId="21" borderId="2" applyNumberFormat="0" applyFont="0" applyAlignment="0" applyProtection="0"/>
    <xf numFmtId="9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41" fontId="1" fillId="0" borderId="0" xfId="48" applyNumberFormat="1" applyFont="1" applyAlignment="1">
      <alignment vertical="center"/>
    </xf>
    <xf numFmtId="0" fontId="19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20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49" fontId="23" fillId="24" borderId="11" xfId="0" applyNumberFormat="1" applyFont="1" applyFill="1" applyBorder="1" applyAlignment="1" applyProtection="1">
      <alignment horizontal="right" vertical="center"/>
      <protection/>
    </xf>
    <xf numFmtId="0" fontId="21" fillId="0" borderId="0" xfId="0" applyNumberFormat="1" applyFont="1" applyFill="1" applyAlignment="1">
      <alignment vertical="center"/>
    </xf>
    <xf numFmtId="49" fontId="22" fillId="25" borderId="12" xfId="0" applyNumberFormat="1" applyFont="1" applyFill="1" applyBorder="1" applyAlignment="1" applyProtection="1">
      <alignment horizontal="left" vertical="center" wrapText="1"/>
      <protection/>
    </xf>
    <xf numFmtId="0" fontId="24" fillId="22" borderId="13" xfId="0" applyNumberFormat="1" applyFont="1" applyFill="1" applyBorder="1" applyAlignment="1" applyProtection="1">
      <alignment horizontal="center" vertical="center" wrapText="1"/>
      <protection/>
    </xf>
    <xf numFmtId="0" fontId="24" fillId="22" borderId="14" xfId="0" applyNumberFormat="1" applyFont="1" applyFill="1" applyBorder="1" applyAlignment="1" applyProtection="1">
      <alignment horizontal="center" vertical="center" wrapText="1"/>
      <protection/>
    </xf>
    <xf numFmtId="41" fontId="24" fillId="22" borderId="14" xfId="48" applyNumberFormat="1" applyFont="1" applyFill="1" applyBorder="1" applyAlignment="1" applyProtection="1">
      <alignment horizontal="center" vertical="center" wrapText="1"/>
      <protection/>
    </xf>
    <xf numFmtId="0" fontId="24" fillId="22" borderId="15" xfId="0" applyNumberFormat="1" applyFont="1" applyFill="1" applyBorder="1" applyAlignment="1" applyProtection="1">
      <alignment horizontal="center" vertical="center" wrapText="1"/>
      <protection/>
    </xf>
    <xf numFmtId="0" fontId="22" fillId="25" borderId="10" xfId="0" applyNumberFormat="1" applyFont="1" applyFill="1" applyBorder="1" applyAlignment="1" applyProtection="1">
      <alignment horizontal="center" vertical="center" wrapText="1"/>
      <protection/>
    </xf>
    <xf numFmtId="3" fontId="22" fillId="25" borderId="12" xfId="0" applyNumberFormat="1" applyFont="1" applyFill="1" applyBorder="1" applyAlignment="1" applyProtection="1">
      <alignment horizontal="right" vertical="center"/>
      <protection/>
    </xf>
    <xf numFmtId="49" fontId="22" fillId="25" borderId="12" xfId="0" applyNumberFormat="1" applyFont="1" applyFill="1" applyBorder="1" applyAlignment="1" applyProtection="1">
      <alignment horizontal="center" vertical="center" wrapText="1"/>
      <protection/>
    </xf>
    <xf numFmtId="49" fontId="22" fillId="25" borderId="16" xfId="0" applyNumberFormat="1" applyFont="1" applyFill="1" applyBorder="1" applyAlignment="1" applyProtection="1">
      <alignment horizontal="center" vertical="center"/>
      <protection/>
    </xf>
    <xf numFmtId="49" fontId="22" fillId="25" borderId="17" xfId="0" applyNumberFormat="1" applyFont="1" applyFill="1" applyBorder="1" applyAlignment="1" applyProtection="1">
      <alignment horizontal="center" vertical="center" wrapText="1"/>
      <protection/>
    </xf>
    <xf numFmtId="0" fontId="22" fillId="0" borderId="17" xfId="0" applyNumberFormat="1" applyFont="1" applyFill="1" applyBorder="1" applyAlignment="1" applyProtection="1">
      <alignment horizontal="center" vertical="center"/>
      <protection/>
    </xf>
    <xf numFmtId="0" fontId="22" fillId="0" borderId="18" xfId="0" applyNumberFormat="1" applyFont="1" applyFill="1" applyBorder="1" applyAlignment="1" applyProtection="1">
      <alignment horizontal="center" vertical="center"/>
      <protection/>
    </xf>
    <xf numFmtId="49" fontId="22" fillId="25" borderId="18" xfId="0" applyNumberFormat="1" applyFont="1" applyFill="1" applyBorder="1" applyAlignment="1" applyProtection="1">
      <alignment horizontal="center" vertical="center" wrapText="1"/>
      <protection/>
    </xf>
    <xf numFmtId="164" fontId="22" fillId="26" borderId="19" xfId="0" applyNumberFormat="1" applyFont="1" applyFill="1" applyBorder="1" applyAlignment="1" applyProtection="1">
      <alignment horizontal="right" vertical="center"/>
      <protection/>
    </xf>
    <xf numFmtId="0" fontId="22" fillId="26" borderId="20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Border="1" applyAlignment="1">
      <alignment horizontal="center" vertical="center"/>
    </xf>
    <xf numFmtId="0" fontId="11" fillId="0" borderId="21" xfId="0" applyNumberFormat="1" applyFont="1" applyFill="1" applyBorder="1" applyAlignment="1" applyProtection="1">
      <alignment horizontal="left" vertical="center"/>
      <protection/>
    </xf>
    <xf numFmtId="0" fontId="24" fillId="0" borderId="21" xfId="0" applyNumberFormat="1" applyFont="1" applyFill="1" applyBorder="1" applyAlignment="1" applyProtection="1">
      <alignment horizontal="left" vertical="center"/>
      <protection/>
    </xf>
    <xf numFmtId="41" fontId="1" fillId="0" borderId="21" xfId="0" applyNumberFormat="1" applyFont="1" applyFill="1" applyBorder="1" applyAlignment="1" applyProtection="1">
      <alignment horizontal="right" vertical="center"/>
      <protection/>
    </xf>
    <xf numFmtId="0" fontId="1" fillId="0" borderId="21" xfId="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24" fillId="0" borderId="0" xfId="0" applyNumberFormat="1" applyFont="1" applyFill="1" applyBorder="1" applyAlignment="1" applyProtection="1">
      <alignment horizontal="left" vertical="center"/>
      <protection/>
    </xf>
    <xf numFmtId="41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49" fontId="22" fillId="26" borderId="22" xfId="0" applyNumberFormat="1" applyFont="1" applyFill="1" applyBorder="1" applyAlignment="1" applyProtection="1">
      <alignment horizontal="center" vertical="center"/>
      <protection/>
    </xf>
    <xf numFmtId="49" fontId="22" fillId="26" borderId="21" xfId="0" applyNumberFormat="1" applyFont="1" applyFill="1" applyBorder="1" applyAlignment="1" applyProtection="1">
      <alignment horizontal="center" vertical="center"/>
      <protection/>
    </xf>
    <xf numFmtId="49" fontId="22" fillId="26" borderId="2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40"/>
  <sheetViews>
    <sheetView tabSelected="1" defaultGridColor="0" zoomScaleSheetLayoutView="75" colorId="22" workbookViewId="0" topLeftCell="A1">
      <selection activeCell="K8" sqref="K8"/>
    </sheetView>
  </sheetViews>
  <sheetFormatPr defaultColWidth="8.88671875" defaultRowHeight="13.5"/>
  <cols>
    <col min="1" max="1" width="10.4453125" style="5" customWidth="1"/>
    <col min="2" max="2" width="70.10546875" style="6" customWidth="1"/>
    <col min="3" max="3" width="25.21484375" style="4" customWidth="1"/>
    <col min="4" max="4" width="21.4453125" style="5" customWidth="1"/>
    <col min="5" max="5" width="15.99609375" style="2" customWidth="1"/>
    <col min="6" max="6" width="16.77734375" style="1" customWidth="1"/>
    <col min="7" max="11" width="8.88671875" style="1" bestFit="1" customWidth="1"/>
    <col min="12" max="256" width="8.88671875" style="1" customWidth="1"/>
  </cols>
  <sheetData>
    <row r="2" spans="1:6" ht="30" customHeight="1">
      <c r="A2" s="27" t="s">
        <v>94</v>
      </c>
      <c r="B2" s="27"/>
      <c r="C2" s="27"/>
      <c r="D2" s="27"/>
      <c r="E2" s="27"/>
      <c r="F2" s="27"/>
    </row>
    <row r="3" spans="1:6" s="1" customFormat="1" ht="26.25">
      <c r="A3" s="3"/>
      <c r="B3" s="7"/>
      <c r="C3" s="3"/>
      <c r="D3" s="3"/>
      <c r="E3" s="3"/>
      <c r="F3" s="3"/>
    </row>
    <row r="4" spans="1:6" s="1" customFormat="1" ht="26.25" customHeight="1">
      <c r="A4" s="32" t="s">
        <v>36</v>
      </c>
      <c r="B4" s="33"/>
      <c r="C4" s="34"/>
      <c r="D4" s="35"/>
      <c r="E4" s="35"/>
      <c r="F4" s="35"/>
    </row>
    <row r="5" spans="1:6" ht="29.25" customHeight="1">
      <c r="A5" s="28" t="s">
        <v>43</v>
      </c>
      <c r="B5" s="29"/>
      <c r="C5" s="30"/>
      <c r="D5" s="31"/>
      <c r="E5" s="31"/>
      <c r="F5" s="31"/>
    </row>
    <row r="6" spans="1:6" ht="34.5" customHeight="1">
      <c r="A6" s="13" t="s">
        <v>80</v>
      </c>
      <c r="B6" s="14" t="s">
        <v>65</v>
      </c>
      <c r="C6" s="14" t="s">
        <v>79</v>
      </c>
      <c r="D6" s="14" t="s">
        <v>72</v>
      </c>
      <c r="E6" s="15" t="s">
        <v>63</v>
      </c>
      <c r="F6" s="16" t="s">
        <v>26</v>
      </c>
    </row>
    <row r="7" spans="1:6" s="11" customFormat="1" ht="24.75" customHeight="1">
      <c r="A7" s="20" t="s">
        <v>7</v>
      </c>
      <c r="B7" s="12" t="s">
        <v>99</v>
      </c>
      <c r="C7" s="19" t="s">
        <v>78</v>
      </c>
      <c r="D7" s="9" t="s">
        <v>74</v>
      </c>
      <c r="E7" s="18">
        <v>595000</v>
      </c>
      <c r="F7" s="21" t="s">
        <v>25</v>
      </c>
    </row>
    <row r="8" spans="1:6" s="11" customFormat="1" ht="24.75" customHeight="1">
      <c r="A8" s="20" t="s">
        <v>7</v>
      </c>
      <c r="B8" s="12" t="s">
        <v>58</v>
      </c>
      <c r="C8" s="19" t="s">
        <v>73</v>
      </c>
      <c r="D8" s="17" t="s">
        <v>30</v>
      </c>
      <c r="E8" s="18">
        <v>215320</v>
      </c>
      <c r="F8" s="21" t="s">
        <v>71</v>
      </c>
    </row>
    <row r="9" spans="1:6" s="11" customFormat="1" ht="24.75" customHeight="1">
      <c r="A9" s="20" t="s">
        <v>9</v>
      </c>
      <c r="B9" s="12" t="s">
        <v>92</v>
      </c>
      <c r="C9" s="19" t="s">
        <v>59</v>
      </c>
      <c r="D9" s="9" t="s">
        <v>74</v>
      </c>
      <c r="E9" s="18">
        <v>79540</v>
      </c>
      <c r="F9" s="21" t="s">
        <v>25</v>
      </c>
    </row>
    <row r="10" spans="1:6" s="11" customFormat="1" ht="24.75" customHeight="1">
      <c r="A10" s="20" t="s">
        <v>9</v>
      </c>
      <c r="B10" s="12" t="s">
        <v>54</v>
      </c>
      <c r="C10" s="19" t="s">
        <v>53</v>
      </c>
      <c r="D10" s="9" t="s">
        <v>76</v>
      </c>
      <c r="E10" s="18">
        <v>61400</v>
      </c>
      <c r="F10" s="21" t="s">
        <v>25</v>
      </c>
    </row>
    <row r="11" spans="1:6" s="11" customFormat="1" ht="24.75" customHeight="1">
      <c r="A11" s="20" t="s">
        <v>19</v>
      </c>
      <c r="B11" s="12" t="s">
        <v>97</v>
      </c>
      <c r="C11" s="19" t="s">
        <v>78</v>
      </c>
      <c r="D11" s="9" t="s">
        <v>29</v>
      </c>
      <c r="E11" s="18">
        <v>77000</v>
      </c>
      <c r="F11" s="21" t="s">
        <v>25</v>
      </c>
    </row>
    <row r="12" spans="1:6" s="11" customFormat="1" ht="24.75" customHeight="1">
      <c r="A12" s="20" t="s">
        <v>11</v>
      </c>
      <c r="B12" s="12" t="s">
        <v>34</v>
      </c>
      <c r="C12" s="19" t="s">
        <v>55</v>
      </c>
      <c r="D12" s="9" t="s">
        <v>74</v>
      </c>
      <c r="E12" s="18">
        <v>280000</v>
      </c>
      <c r="F12" s="21" t="s">
        <v>25</v>
      </c>
    </row>
    <row r="13" spans="1:6" s="11" customFormat="1" ht="24.75" customHeight="1">
      <c r="A13" s="20" t="s">
        <v>6</v>
      </c>
      <c r="B13" s="12" t="s">
        <v>88</v>
      </c>
      <c r="C13" s="19" t="s">
        <v>85</v>
      </c>
      <c r="D13" s="9" t="s">
        <v>74</v>
      </c>
      <c r="E13" s="18">
        <v>79400</v>
      </c>
      <c r="F13" s="21" t="s">
        <v>71</v>
      </c>
    </row>
    <row r="14" spans="1:6" s="11" customFormat="1" ht="24.75" customHeight="1">
      <c r="A14" s="20" t="s">
        <v>5</v>
      </c>
      <c r="B14" s="12" t="s">
        <v>96</v>
      </c>
      <c r="C14" s="19" t="s">
        <v>85</v>
      </c>
      <c r="D14" s="9" t="s">
        <v>69</v>
      </c>
      <c r="E14" s="18">
        <v>286110</v>
      </c>
      <c r="F14" s="22" t="s">
        <v>71</v>
      </c>
    </row>
    <row r="15" spans="1:6" s="11" customFormat="1" ht="24.75" customHeight="1">
      <c r="A15" s="20" t="s">
        <v>3</v>
      </c>
      <c r="B15" s="12" t="s">
        <v>37</v>
      </c>
      <c r="C15" s="19" t="s">
        <v>51</v>
      </c>
      <c r="D15" s="9" t="s">
        <v>75</v>
      </c>
      <c r="E15" s="18">
        <v>156000</v>
      </c>
      <c r="F15" s="21" t="s">
        <v>71</v>
      </c>
    </row>
    <row r="16" spans="1:6" s="11" customFormat="1" ht="24.75" customHeight="1">
      <c r="A16" s="20" t="s">
        <v>21</v>
      </c>
      <c r="B16" s="12" t="s">
        <v>93</v>
      </c>
      <c r="C16" s="19" t="s">
        <v>28</v>
      </c>
      <c r="D16" s="9" t="s">
        <v>66</v>
      </c>
      <c r="E16" s="18">
        <v>84000</v>
      </c>
      <c r="F16" s="21" t="s">
        <v>25</v>
      </c>
    </row>
    <row r="17" spans="1:6" s="11" customFormat="1" ht="24.75" customHeight="1">
      <c r="A17" s="20" t="s">
        <v>23</v>
      </c>
      <c r="B17" s="12" t="s">
        <v>39</v>
      </c>
      <c r="C17" s="19" t="s">
        <v>78</v>
      </c>
      <c r="D17" s="9" t="s">
        <v>32</v>
      </c>
      <c r="E17" s="18">
        <v>900000</v>
      </c>
      <c r="F17" s="21" t="s">
        <v>71</v>
      </c>
    </row>
    <row r="18" spans="1:6" s="11" customFormat="1" ht="24.75" customHeight="1">
      <c r="A18" s="20" t="s">
        <v>27</v>
      </c>
      <c r="B18" s="12" t="s">
        <v>44</v>
      </c>
      <c r="C18" s="19" t="s">
        <v>82</v>
      </c>
      <c r="D18" s="9" t="s">
        <v>74</v>
      </c>
      <c r="E18" s="18">
        <v>320000</v>
      </c>
      <c r="F18" s="23" t="s">
        <v>71</v>
      </c>
    </row>
    <row r="19" spans="1:6" s="11" customFormat="1" ht="24.75" customHeight="1">
      <c r="A19" s="20" t="s">
        <v>15</v>
      </c>
      <c r="B19" s="12" t="s">
        <v>42</v>
      </c>
      <c r="C19" s="19" t="s">
        <v>73</v>
      </c>
      <c r="D19" s="9" t="s">
        <v>33</v>
      </c>
      <c r="E19" s="18">
        <v>336150</v>
      </c>
      <c r="F19" s="24" t="s">
        <v>25</v>
      </c>
    </row>
    <row r="20" spans="1:6" s="11" customFormat="1" ht="24.75" customHeight="1">
      <c r="A20" s="20" t="s">
        <v>13</v>
      </c>
      <c r="B20" s="12" t="s">
        <v>42</v>
      </c>
      <c r="C20" s="19" t="s">
        <v>62</v>
      </c>
      <c r="D20" s="9" t="s">
        <v>33</v>
      </c>
      <c r="E20" s="18">
        <v>673600</v>
      </c>
      <c r="F20" s="24" t="s">
        <v>25</v>
      </c>
    </row>
    <row r="21" spans="1:6" s="11" customFormat="1" ht="24.75" customHeight="1">
      <c r="A21" s="20" t="s">
        <v>16</v>
      </c>
      <c r="B21" s="12" t="s">
        <v>42</v>
      </c>
      <c r="C21" s="19" t="s">
        <v>68</v>
      </c>
      <c r="D21" s="9" t="s">
        <v>33</v>
      </c>
      <c r="E21" s="18">
        <v>79800</v>
      </c>
      <c r="F21" s="21" t="s">
        <v>25</v>
      </c>
    </row>
    <row r="22" spans="1:6" s="11" customFormat="1" ht="24.75" customHeight="1">
      <c r="A22" s="20" t="s">
        <v>1</v>
      </c>
      <c r="B22" s="12" t="s">
        <v>56</v>
      </c>
      <c r="C22" s="19" t="s">
        <v>64</v>
      </c>
      <c r="D22" s="9" t="s">
        <v>32</v>
      </c>
      <c r="E22" s="18">
        <v>54000</v>
      </c>
      <c r="F22" s="21" t="s">
        <v>71</v>
      </c>
    </row>
    <row r="23" spans="1:6" s="11" customFormat="1" ht="24.75" customHeight="1">
      <c r="A23" s="20" t="s">
        <v>17</v>
      </c>
      <c r="B23" s="12" t="s">
        <v>12</v>
      </c>
      <c r="C23" s="19" t="s">
        <v>84</v>
      </c>
      <c r="D23" s="9" t="s">
        <v>32</v>
      </c>
      <c r="E23" s="18">
        <v>200000</v>
      </c>
      <c r="F23" s="21" t="s">
        <v>71</v>
      </c>
    </row>
    <row r="24" spans="1:6" s="11" customFormat="1" ht="24.75" customHeight="1">
      <c r="A24" s="20" t="s">
        <v>8</v>
      </c>
      <c r="B24" s="12" t="s">
        <v>45</v>
      </c>
      <c r="C24" s="19" t="s">
        <v>4</v>
      </c>
      <c r="D24" s="9" t="s">
        <v>32</v>
      </c>
      <c r="E24" s="18">
        <v>104000</v>
      </c>
      <c r="F24" s="24" t="s">
        <v>71</v>
      </c>
    </row>
    <row r="25" spans="1:6" s="11" customFormat="1" ht="24.75" customHeight="1">
      <c r="A25" s="20" t="s">
        <v>22</v>
      </c>
      <c r="B25" s="12" t="s">
        <v>49</v>
      </c>
      <c r="C25" s="19" t="s">
        <v>50</v>
      </c>
      <c r="D25" s="9" t="s">
        <v>32</v>
      </c>
      <c r="E25" s="18">
        <v>124500</v>
      </c>
      <c r="F25" s="22" t="s">
        <v>71</v>
      </c>
    </row>
    <row r="26" spans="1:6" s="11" customFormat="1" ht="24.75" customHeight="1">
      <c r="A26" s="20" t="s">
        <v>20</v>
      </c>
      <c r="B26" s="12" t="s">
        <v>35</v>
      </c>
      <c r="C26" s="19" t="s">
        <v>14</v>
      </c>
      <c r="D26" s="9" t="s">
        <v>32</v>
      </c>
      <c r="E26" s="18">
        <v>39300</v>
      </c>
      <c r="F26" s="21" t="s">
        <v>25</v>
      </c>
    </row>
    <row r="27" spans="1:6" s="11" customFormat="1" ht="24.75" customHeight="1">
      <c r="A27" s="20" t="s">
        <v>0</v>
      </c>
      <c r="B27" s="12" t="s">
        <v>38</v>
      </c>
      <c r="C27" s="19" t="s">
        <v>67</v>
      </c>
      <c r="D27" s="9" t="s">
        <v>86</v>
      </c>
      <c r="E27" s="18">
        <v>97000</v>
      </c>
      <c r="F27" s="21" t="s">
        <v>71</v>
      </c>
    </row>
    <row r="28" spans="1:6" s="11" customFormat="1" ht="24.75" customHeight="1">
      <c r="A28" s="20" t="s">
        <v>0</v>
      </c>
      <c r="B28" s="12" t="s">
        <v>47</v>
      </c>
      <c r="C28" s="19" t="s">
        <v>52</v>
      </c>
      <c r="D28" s="9" t="s">
        <v>87</v>
      </c>
      <c r="E28" s="18">
        <v>267300</v>
      </c>
      <c r="F28" s="21" t="s">
        <v>71</v>
      </c>
    </row>
    <row r="29" spans="1:6" s="11" customFormat="1" ht="24.75" customHeight="1">
      <c r="A29" s="20" t="s">
        <v>24</v>
      </c>
      <c r="B29" s="12" t="s">
        <v>41</v>
      </c>
      <c r="C29" s="19" t="s">
        <v>61</v>
      </c>
      <c r="D29" s="17" t="s">
        <v>81</v>
      </c>
      <c r="E29" s="18">
        <v>1600000</v>
      </c>
      <c r="F29" s="21" t="s">
        <v>25</v>
      </c>
    </row>
    <row r="30" spans="1:6" s="11" customFormat="1" ht="24.75" customHeight="1">
      <c r="A30" s="20" t="s">
        <v>24</v>
      </c>
      <c r="B30" s="12" t="s">
        <v>40</v>
      </c>
      <c r="C30" s="19" t="s">
        <v>73</v>
      </c>
      <c r="D30" s="17" t="s">
        <v>30</v>
      </c>
      <c r="E30" s="18">
        <v>448260</v>
      </c>
      <c r="F30" s="21" t="s">
        <v>71</v>
      </c>
    </row>
    <row r="31" spans="1:6" s="11" customFormat="1" ht="24.75" customHeight="1">
      <c r="A31" s="20" t="s">
        <v>10</v>
      </c>
      <c r="B31" s="12" t="s">
        <v>48</v>
      </c>
      <c r="C31" s="19" t="s">
        <v>85</v>
      </c>
      <c r="D31" s="17" t="s">
        <v>87</v>
      </c>
      <c r="E31" s="18">
        <v>265570</v>
      </c>
      <c r="F31" s="21" t="s">
        <v>71</v>
      </c>
    </row>
    <row r="32" spans="1:6" s="11" customFormat="1" ht="24.75" customHeight="1">
      <c r="A32" s="20" t="s">
        <v>10</v>
      </c>
      <c r="B32" s="12" t="s">
        <v>98</v>
      </c>
      <c r="C32" s="19" t="s">
        <v>60</v>
      </c>
      <c r="D32" s="17" t="s">
        <v>69</v>
      </c>
      <c r="E32" s="18">
        <v>364000</v>
      </c>
      <c r="F32" s="21" t="s">
        <v>71</v>
      </c>
    </row>
    <row r="33" spans="1:6" s="11" customFormat="1" ht="24.75" customHeight="1">
      <c r="A33" s="20" t="s">
        <v>10</v>
      </c>
      <c r="B33" s="12" t="s">
        <v>90</v>
      </c>
      <c r="C33" s="19" t="s">
        <v>85</v>
      </c>
      <c r="D33" s="17" t="s">
        <v>81</v>
      </c>
      <c r="E33" s="18">
        <v>1670240</v>
      </c>
      <c r="F33" s="21" t="s">
        <v>71</v>
      </c>
    </row>
    <row r="34" spans="1:6" s="11" customFormat="1" ht="24.75" customHeight="1">
      <c r="A34" s="20" t="s">
        <v>2</v>
      </c>
      <c r="B34" s="12" t="s">
        <v>89</v>
      </c>
      <c r="C34" s="19" t="s">
        <v>4</v>
      </c>
      <c r="D34" s="17" t="s">
        <v>74</v>
      </c>
      <c r="E34" s="18">
        <v>156000</v>
      </c>
      <c r="F34" s="21" t="s">
        <v>71</v>
      </c>
    </row>
    <row r="35" spans="1:6" s="11" customFormat="1" ht="24.75" customHeight="1">
      <c r="A35" s="20" t="s">
        <v>2</v>
      </c>
      <c r="B35" s="12" t="s">
        <v>95</v>
      </c>
      <c r="C35" s="19" t="s">
        <v>85</v>
      </c>
      <c r="D35" s="17" t="s">
        <v>77</v>
      </c>
      <c r="E35" s="18">
        <v>336000</v>
      </c>
      <c r="F35" s="21" t="s">
        <v>71</v>
      </c>
    </row>
    <row r="36" spans="1:6" s="11" customFormat="1" ht="24.75" customHeight="1">
      <c r="A36" s="20" t="s">
        <v>18</v>
      </c>
      <c r="B36" s="12" t="s">
        <v>91</v>
      </c>
      <c r="C36" s="19" t="s">
        <v>83</v>
      </c>
      <c r="D36" s="17" t="s">
        <v>74</v>
      </c>
      <c r="E36" s="18">
        <v>250000</v>
      </c>
      <c r="F36" s="21" t="s">
        <v>71</v>
      </c>
    </row>
    <row r="37" spans="1:6" s="11" customFormat="1" ht="24.75" customHeight="1">
      <c r="A37" s="20" t="s">
        <v>18</v>
      </c>
      <c r="B37" s="12" t="s">
        <v>46</v>
      </c>
      <c r="C37" s="19" t="s">
        <v>57</v>
      </c>
      <c r="D37" s="17" t="s">
        <v>74</v>
      </c>
      <c r="E37" s="18">
        <v>166700</v>
      </c>
      <c r="F37" s="21" t="s">
        <v>71</v>
      </c>
    </row>
    <row r="38" spans="1:6" s="11" customFormat="1" ht="24.75" customHeight="1">
      <c r="A38" s="20" t="s">
        <v>18</v>
      </c>
      <c r="B38" s="12" t="s">
        <v>100</v>
      </c>
      <c r="C38" s="19" t="s">
        <v>70</v>
      </c>
      <c r="D38" s="17" t="s">
        <v>74</v>
      </c>
      <c r="E38" s="18">
        <v>355300</v>
      </c>
      <c r="F38" s="21" t="s">
        <v>71</v>
      </c>
    </row>
    <row r="39" spans="1:6" s="8" customFormat="1" ht="24.75" customHeight="1">
      <c r="A39" s="36" t="s">
        <v>31</v>
      </c>
      <c r="B39" s="37"/>
      <c r="C39" s="37"/>
      <c r="D39" s="38"/>
      <c r="E39" s="25">
        <f>SUM(E7:E38)</f>
        <v>10721490</v>
      </c>
      <c r="F39" s="26"/>
    </row>
    <row r="40" ht="15.75">
      <c r="E40" s="10"/>
    </row>
  </sheetData>
  <sheetProtection/>
  <mergeCells count="4">
    <mergeCell ref="A2:F2"/>
    <mergeCell ref="A5:F5"/>
    <mergeCell ref="A4:F4"/>
    <mergeCell ref="A39:D39"/>
  </mergeCells>
  <printOptions horizontalCentered="1"/>
  <pageMargins left="0.39347222447395325" right="0.39347222447395325" top="0.39347222447395325" bottom="0.39347222447395325" header="0" footer="0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